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忻州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<sst xmlns="http://schemas.openxmlformats.org/spreadsheetml/2006/main" count="158" uniqueCount="91">
  <si>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</si>
  <si>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</si>
  <si>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</si>
  <si>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</si>
  <si>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</si>
  <si>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</si>
  <si>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</si>
  <si>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</si>
  <si>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</si>
  <si>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</si>
  <si>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</si>
  <si>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</si>
  <si>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</si>
  <si>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</si>
  <si>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</si>
  <si>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</si>
  <si>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</si>
  <si>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华电忻州繁峙100MW风力发电项目</t>
  </si>
  <si>
    <t>风电</t>
  </si>
  <si>
    <t>2023-12-11</t>
  </si>
  <si>
    <t>2023-12-13</t>
  </si>
  <si>
    <t>2024-07-02</t>
  </si>
  <si>
    <t>2024-07-03</t>
  </si>
  <si>
    <t>2024-07-26</t>
  </si>
  <si>
    <t>/</t>
  </si>
  <si>
    <t>配套电网工程由企业自建</t>
  </si>
  <si>
    <t>国能山西河曲发电有限公司河曲县100MW光伏项目</t>
  </si>
  <si>
    <t>太阳能发电</t>
  </si>
  <si>
    <t>2023-08-18</t>
  </si>
  <si>
    <t>2023-08-23</t>
  </si>
  <si>
    <t>2023-11-28</t>
  </si>
  <si>
    <t>2023-11-29</t>
  </si>
  <si>
    <t>2023-12-20</t>
  </si>
  <si>
    <t>国能山西河曲发电有限公司岢岚县100MW光伏项目</t>
  </si>
  <si>
    <t>2023-05-08</t>
  </si>
  <si>
    <t>2023-07-17</t>
  </si>
  <si>
    <t>2023-07-28</t>
  </si>
  <si>
    <t>五寨县100MW光储发电项目</t>
  </si>
  <si>
    <t>2023-03-27</t>
  </si>
  <si>
    <t>2023-03-28</t>
  </si>
  <si>
    <t>2023-11-27</t>
  </si>
  <si>
    <t>2023-12-19</t>
  </si>
  <si>
    <t>山西华电保德县100MW光伏项目</t>
  </si>
  <si>
    <t>2023-03-16</t>
  </si>
  <si>
    <t>2023-06-15</t>
  </si>
  <si>
    <t>2023-06-16</t>
  </si>
  <si>
    <t>2023-07-11</t>
  </si>
  <si>
    <t>繁峙阿特斯50MW/100MWh储能电站项目</t>
  </si>
  <si>
    <t>新型储能</t>
  </si>
  <si>
    <t>2022-03-14</t>
  </si>
  <si>
    <t>2022-03-15</t>
  </si>
  <si>
    <t>2022-04-28</t>
  </si>
  <si>
    <t>繁峙道威储能技术有限公司繁峙200MW/400MWh共享储能电站项目</t>
  </si>
  <si>
    <t>2023-04-17</t>
  </si>
  <si>
    <t>2023-05-10</t>
  </si>
  <si>
    <t>2023-05-26</t>
  </si>
  <si>
    <t>繁峙迅越200MW/800MWh构网型储能电站</t>
  </si>
  <si>
    <t>2025-05-09</t>
  </si>
  <si>
    <t>2025-05-12</t>
  </si>
  <si>
    <t>2025-06-19</t>
  </si>
  <si>
    <t>2025-07-05</t>
  </si>
  <si>
    <t>山西忻州繁峙迅越200MW/800MWh构网型储能电站220kV送出工程</t>
  </si>
  <si>
    <t>以1回220千伏线路接入滹源站，线路长度4公里</t>
  </si>
  <si>
    <t>已纳规</t>
  </si>
  <si>
    <t>未开工</t>
  </si>
  <si>
    <t>配套电网工程由电网企业建设</t>
  </si>
  <si>
    <t>静乐县驭风行动50MW分散式风电项目</t>
  </si>
  <si>
    <t>2025-05-16</t>
  </si>
  <si>
    <t>2025-05-14</t>
  </si>
  <si>
    <t>2025-07-28</t>
  </si>
  <si>
    <t>2025-07-29</t>
  </si>
  <si>
    <t>2025-08-12</t>
  </si>
  <si>
    <t>静乐县驭风行动50MW分散式风电项目110kV送出工程</t>
  </si>
  <si>
    <t>以2回35kV集电线路汇集接入新建的110kV升压站，升压后临时以1110kV线路接入中庄110kV变电站的110kV母线，线路长度约32km</t>
  </si>
  <si>
    <t>上海晶纾风力发电有限公司“驭风行动50MW分散式风电项目</t>
  </si>
  <si>
    <t>2025-07-11</t>
  </si>
  <si>
    <t>2025-07-14</t>
  </si>
  <si>
    <t>2025-08-21</t>
  </si>
  <si>
    <t>2025-09-12</t>
  </si>
  <si>
    <t>山西忻州上海晶纾风力发电有限公司“驭风行动”50MW分散式风电项目110kV送出工程</t>
  </si>
  <si>
    <t>以1回110kV线路接入胡峪220kV变电站的110kV母线，
线路长度约14.7km</t>
  </si>
  <si>
    <t>2026-12</t>
  </si>
  <si>
    <t>华夙智能技术（原平）有限公司原平市500MW/1000MWh新型储能项目</t>
  </si>
  <si>
    <t>2025-05-23</t>
  </si>
  <si>
    <t>2025-05-27</t>
  </si>
  <si>
    <t>2025-12-20</t>
  </si>
  <si>
    <t>2025-12-22</t>
  </si>
  <si>
    <t>2025-12-29</t>
  </si>
  <si>
    <t>山西忻州市原平市500MW/1000MWh新型储能项目220kV送出工程</t>
  </si>
  <si>
    <t>以一回220kV线路接入忻州500站220侧</t>
  </si>
  <si>
    <t>未纳规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</si>
</sst>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G13" sqref="G13"/>
    </sheetView>
  </sheetViews>
  <sheetFormatPr defaultColWidth="9" defaultRowHeight="13.5"/>
  <cols>
    <col min="2" max="2" width="57.125" customWidth="1"/>
    <col min="3" max="3" width="12.625" customWidth="1"/>
    <col min="4" max="8" width="11.5" customWidth="1"/>
    <col min="9" max="9" width="20" customWidth="1"/>
    <col min="10" max="10" width="13.875" customWidth="1"/>
    <col min="12" max="12" width="10.375"/>
    <col min="14" max="14" width="25.2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2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6" t="s">
        <v>24</v>
      </c>
      <c r="J4" s="6" t="s">
        <v>24</v>
      </c>
      <c r="K4" s="6" t="s">
        <v>24</v>
      </c>
      <c r="L4" s="6" t="s">
        <v>24</v>
      </c>
      <c r="M4" s="6" t="s">
        <v>24</v>
      </c>
      <c r="N4" s="13" t="s">
        <v>25</v>
      </c>
    </row>
    <row r="5" s="1" customFormat="1" spans="1:14">
      <c r="A5" s="6">
        <v>2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13" t="s">
        <v>25</v>
      </c>
    </row>
    <row r="6" s="1" customFormat="1" spans="1:14">
      <c r="A6" s="6">
        <v>3</v>
      </c>
      <c r="B6" s="2" t="s">
        <v>33</v>
      </c>
      <c r="C6" s="2" t="s">
        <v>27</v>
      </c>
      <c r="D6" s="2" t="s">
        <v>34</v>
      </c>
      <c r="E6" s="2" t="s">
        <v>34</v>
      </c>
      <c r="F6" s="2" t="s">
        <v>35</v>
      </c>
      <c r="G6" s="2" t="s">
        <v>35</v>
      </c>
      <c r="H6" s="2" t="s">
        <v>36</v>
      </c>
      <c r="I6" s="6" t="s">
        <v>24</v>
      </c>
      <c r="J6" s="6" t="s">
        <v>24</v>
      </c>
      <c r="K6" s="6" t="s">
        <v>24</v>
      </c>
      <c r="L6" s="6" t="s">
        <v>24</v>
      </c>
      <c r="M6" s="6" t="s">
        <v>24</v>
      </c>
      <c r="N6" s="13" t="s">
        <v>25</v>
      </c>
    </row>
    <row r="7" s="1" customFormat="1" spans="1:14">
      <c r="A7" s="6">
        <v>4</v>
      </c>
      <c r="B7" s="2" t="s">
        <v>37</v>
      </c>
      <c r="C7" s="2" t="s">
        <v>27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6" t="s">
        <v>24</v>
      </c>
      <c r="J7" s="6" t="s">
        <v>24</v>
      </c>
      <c r="K7" s="6" t="s">
        <v>24</v>
      </c>
      <c r="L7" s="6" t="s">
        <v>24</v>
      </c>
      <c r="M7" s="6" t="s">
        <v>24</v>
      </c>
      <c r="N7" s="13" t="s">
        <v>25</v>
      </c>
    </row>
    <row r="8" s="1" customFormat="1" spans="1:14">
      <c r="A8" s="6">
        <v>5</v>
      </c>
      <c r="B8" s="2" t="s">
        <v>42</v>
      </c>
      <c r="C8" s="2" t="s">
        <v>27</v>
      </c>
      <c r="D8" s="2" t="s">
        <v>43</v>
      </c>
      <c r="E8" s="2" t="s">
        <v>43</v>
      </c>
      <c r="F8" s="2" t="s">
        <v>44</v>
      </c>
      <c r="G8" s="2" t="s">
        <v>45</v>
      </c>
      <c r="H8" s="2" t="s">
        <v>46</v>
      </c>
      <c r="I8" s="6" t="s">
        <v>24</v>
      </c>
      <c r="J8" s="6" t="s">
        <v>24</v>
      </c>
      <c r="K8" s="6" t="s">
        <v>24</v>
      </c>
      <c r="L8" s="6" t="s">
        <v>24</v>
      </c>
      <c r="M8" s="6" t="s">
        <v>24</v>
      </c>
      <c r="N8" s="13" t="s">
        <v>25</v>
      </c>
    </row>
    <row r="9" customFormat="1" spans="1:14">
      <c r="A9" s="6">
        <v>6</v>
      </c>
      <c r="B9" s="7" t="s">
        <v>47</v>
      </c>
      <c r="C9" s="7" t="s">
        <v>48</v>
      </c>
      <c r="D9" s="7" t="s">
        <v>49</v>
      </c>
      <c r="E9" s="7" t="s">
        <v>49</v>
      </c>
      <c r="F9" s="7" t="s">
        <v>50</v>
      </c>
      <c r="G9" s="7" t="s">
        <v>50</v>
      </c>
      <c r="H9" s="7" t="s">
        <v>51</v>
      </c>
      <c r="I9" s="13" t="s">
        <v>24</v>
      </c>
      <c r="J9" s="13" t="s">
        <v>24</v>
      </c>
      <c r="K9" s="13" t="s">
        <v>24</v>
      </c>
      <c r="L9" s="13" t="s">
        <v>24</v>
      </c>
      <c r="M9" s="13" t="s">
        <v>24</v>
      </c>
      <c r="N9" s="13" t="s">
        <v>25</v>
      </c>
    </row>
    <row r="10" customFormat="1" spans="1:14">
      <c r="A10" s="6">
        <v>7</v>
      </c>
      <c r="B10" s="7" t="s">
        <v>52</v>
      </c>
      <c r="C10" s="7" t="s">
        <v>48</v>
      </c>
      <c r="D10" s="7" t="s">
        <v>53</v>
      </c>
      <c r="E10" s="7" t="s">
        <v>53</v>
      </c>
      <c r="F10" s="7" t="s">
        <v>54</v>
      </c>
      <c r="G10" s="7" t="s">
        <v>54</v>
      </c>
      <c r="H10" s="7" t="s">
        <v>55</v>
      </c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13" t="s">
        <v>25</v>
      </c>
    </row>
    <row r="11" ht="54" spans="1:14">
      <c r="A11" s="6">
        <v>8</v>
      </c>
      <c r="B11" s="7" t="s">
        <v>56</v>
      </c>
      <c r="C11" s="8" t="s">
        <v>48</v>
      </c>
      <c r="D11" s="7" t="s">
        <v>57</v>
      </c>
      <c r="E11" s="7" t="s">
        <v>58</v>
      </c>
      <c r="F11" s="7" t="s">
        <v>59</v>
      </c>
      <c r="G11" s="7" t="s">
        <v>59</v>
      </c>
      <c r="H11" s="7" t="s">
        <v>60</v>
      </c>
      <c r="I11" s="14" t="s">
        <v>61</v>
      </c>
      <c r="J11" s="6" t="s">
        <v>62</v>
      </c>
      <c r="K11" s="6" t="s">
        <v>63</v>
      </c>
      <c r="L11" s="15" t="str">
        <f>VLOOKUP(B11,[1]直接进站新能源项目明细!$D:$T,17,FALSE)</f>
        <v>2027-01</v>
      </c>
      <c r="M11" s="6" t="s">
        <v>64</v>
      </c>
      <c r="N11" s="6" t="s">
        <v>65</v>
      </c>
    </row>
    <row r="12" ht="123" customHeight="1" spans="1:14">
      <c r="A12" s="6">
        <v>9</v>
      </c>
      <c r="B12" s="7" t="s">
        <v>66</v>
      </c>
      <c r="C12" s="7" t="s">
        <v>18</v>
      </c>
      <c r="D12" s="7" t="s">
        <v>67</v>
      </c>
      <c r="E12" s="7" t="s">
        <v>68</v>
      </c>
      <c r="F12" s="7" t="s">
        <v>69</v>
      </c>
      <c r="G12" s="7" t="s">
        <v>70</v>
      </c>
      <c r="H12" s="7" t="s">
        <v>71</v>
      </c>
      <c r="I12" s="16" t="s">
        <v>72</v>
      </c>
      <c r="J12" s="16" t="s">
        <v>73</v>
      </c>
      <c r="K12" s="7" t="s">
        <v>63</v>
      </c>
      <c r="L12" s="15">
        <v>46753</v>
      </c>
      <c r="M12" s="7" t="s">
        <v>64</v>
      </c>
      <c r="N12" s="7" t="s">
        <v>65</v>
      </c>
    </row>
    <row r="13" ht="81" spans="1:14">
      <c r="A13" s="6">
        <v>10</v>
      </c>
      <c r="B13" s="7" t="s">
        <v>74</v>
      </c>
      <c r="C13" s="7" t="s">
        <v>18</v>
      </c>
      <c r="D13" s="7" t="s">
        <v>75</v>
      </c>
      <c r="E13" s="7" t="s">
        <v>76</v>
      </c>
      <c r="F13" s="7" t="s">
        <v>77</v>
      </c>
      <c r="G13" s="7" t="s">
        <v>77</v>
      </c>
      <c r="H13" s="7" t="s">
        <v>78</v>
      </c>
      <c r="I13" s="17" t="s">
        <v>79</v>
      </c>
      <c r="J13" s="18" t="s">
        <v>80</v>
      </c>
      <c r="K13" s="6" t="s">
        <v>63</v>
      </c>
      <c r="L13" s="19" t="s">
        <v>81</v>
      </c>
      <c r="M13" s="6" t="s">
        <v>64</v>
      </c>
      <c r="N13" s="6" t="s">
        <v>65</v>
      </c>
    </row>
    <row r="14" ht="40.5" spans="1:14">
      <c r="A14" s="6">
        <v>11</v>
      </c>
      <c r="B14" s="9" t="s">
        <v>82</v>
      </c>
      <c r="C14" s="10" t="s">
        <v>48</v>
      </c>
      <c r="D14" s="11" t="s">
        <v>83</v>
      </c>
      <c r="E14" s="11" t="s">
        <v>84</v>
      </c>
      <c r="F14" s="11" t="s">
        <v>85</v>
      </c>
      <c r="G14" s="11" t="s">
        <v>86</v>
      </c>
      <c r="H14" s="11" t="s">
        <v>87</v>
      </c>
      <c r="I14" s="20" t="s">
        <v>88</v>
      </c>
      <c r="J14" s="20" t="s">
        <v>89</v>
      </c>
      <c r="K14" s="6" t="s">
        <v>90</v>
      </c>
      <c r="L14" s="21">
        <v>47088</v>
      </c>
      <c r="M14" s="10" t="s">
        <v>64</v>
      </c>
      <c r="N14" s="6" t="s">
        <v>65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忻州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2026-01-16T06:44:14Z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